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hse.si\TES\User\aljazs\Private\SS_Stropnik\NAROČILA\METALOGRAFSKE KONTROLE MATERIALA - IMT\RAZPIS 2026\"/>
    </mc:Choice>
  </mc:AlternateContent>
  <xr:revisionPtr revIDLastSave="0" documentId="13_ncr:1_{887006F0-CFAE-431F-A239-049335FA6211}" xr6:coauthVersionLast="47" xr6:coauthVersionMax="47" xr10:uidLastSave="{00000000-0000-0000-0000-000000000000}"/>
  <bookViews>
    <workbookView xWindow="28680" yWindow="-120" windowWidth="29040" windowHeight="15720" xr2:uid="{7665C109-55F3-48E0-9F43-0676DE2195C7}"/>
  </bookViews>
  <sheets>
    <sheet name="Specifikacija" sheetId="1" r:id="rId1"/>
  </sheets>
  <definedNames>
    <definedName name="_xlnm.Print_Area" localSheetId="0">Specifikacija!$A$1:$F$46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41" i="1" l="1"/>
  <c r="F29" i="1"/>
  <c r="F26" i="1"/>
  <c r="F23" i="1"/>
  <c r="F24" i="1"/>
  <c r="F25" i="1"/>
  <c r="F27" i="1"/>
  <c r="F28" i="1"/>
  <c r="F30" i="1"/>
  <c r="F31" i="1"/>
  <c r="F32" i="1"/>
  <c r="F33" i="1"/>
  <c r="F34" i="1"/>
  <c r="F35" i="1"/>
  <c r="F36" i="1"/>
  <c r="F37" i="1"/>
  <c r="F38" i="1"/>
  <c r="F39" i="1"/>
  <c r="F40" i="1"/>
  <c r="F7" i="1" l="1"/>
  <c r="F17" i="1"/>
  <c r="F8" i="1"/>
  <c r="F9" i="1"/>
  <c r="F10" i="1"/>
  <c r="F11" i="1"/>
  <c r="F12" i="1"/>
  <c r="F13" i="1"/>
  <c r="F14" i="1"/>
  <c r="F15" i="1"/>
  <c r="F16" i="1"/>
  <c r="F18" i="1"/>
  <c r="F19" i="1"/>
  <c r="F20" i="1"/>
  <c r="F21" i="1"/>
  <c r="F22" i="1"/>
  <c r="F42" i="1"/>
  <c r="F6" i="1"/>
  <c r="F43" i="1" l="1"/>
</calcChain>
</file>

<file path=xl/sharedStrings.xml><?xml version="1.0" encoding="utf-8"?>
<sst xmlns="http://schemas.openxmlformats.org/spreadsheetml/2006/main" count="121" uniqueCount="89">
  <si>
    <t>Zap. št.</t>
  </si>
  <si>
    <t>Vrednost brez DDV
(EUR)</t>
  </si>
  <si>
    <t>1.</t>
  </si>
  <si>
    <t>3.</t>
  </si>
  <si>
    <t>Specifikacija storitev</t>
  </si>
  <si>
    <t>Izvedba storitev</t>
  </si>
  <si>
    <t>2.</t>
  </si>
  <si>
    <t>4.</t>
  </si>
  <si>
    <t>5.</t>
  </si>
  <si>
    <t>6.</t>
  </si>
  <si>
    <t>7.</t>
  </si>
  <si>
    <t>8.</t>
  </si>
  <si>
    <t>9.</t>
  </si>
  <si>
    <t>10.</t>
  </si>
  <si>
    <t>Cena/enoto brez DDV (EUR)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</si>
  <si>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</si>
  <si>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</si>
  <si>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</si>
  <si>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</si>
  <si>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</si>
  <si>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</si>
  <si>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</si>
  <si>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</si>
  <si>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</si>
  <si>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</si>
  <si>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EM</t>
  </si>
  <si>
    <t>kos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</si>
  <si>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</si>
  <si>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</si>
  <si>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</si>
  <si>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</si>
  <si>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</si>
  <si>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</si>
  <si>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</si>
  <si>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</si>
  <si>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</si>
  <si>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</si>
  <si>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</si>
  <si>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</si>
  <si>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</si>
  <si>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</si>
  <si>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</si>
  <si>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</si>
  <si>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Dan dela ekipe (3 ljudje) na terenu z odvzemom metalografskih replik ter meritvami trdote</t>
  </si>
  <si>
    <t>Metalografska analiza odvzetih replik v akreditiranem laboratoriju na inštitutu</t>
  </si>
  <si>
    <t>Meritve trdote na terenu po akreditiranem postopku</t>
  </si>
  <si>
    <t xml:space="preserve">Rezrez in priprava vzorcev za akreditirane mehanske preiskave (žaganje, rezkanje, struženje) </t>
  </si>
  <si>
    <t>Razrez materiala ter priprava metalografskih vzorcev po akreditiranem postopku za svetlobni mikroskop</t>
  </si>
  <si>
    <t>Priprava vzorcev za elektronsko mikroskopijo</t>
  </si>
  <si>
    <t>Kemijska analiza jekla na terenu</t>
  </si>
  <si>
    <t>Kemijska analiza jekla in anorganskih vzorcev v laboratoriju - osnovna</t>
  </si>
  <si>
    <t>Kemijska analiza jekla in anorganskih vzorcev v laboratoriju - zahtevnejša</t>
  </si>
  <si>
    <t>Odvzem vzorca jekla ali depozitov za analizo v laboratoriju</t>
  </si>
  <si>
    <t>Delo na svetlobnem mikroskopu</t>
  </si>
  <si>
    <t>Delo na elektronskem mikroskopu</t>
  </si>
  <si>
    <t>Delo na na analitskem rentgenu XRD</t>
  </si>
  <si>
    <t>Izvedba mehanskih preiskav v akreditiranem laboratoriju</t>
  </si>
  <si>
    <t>Vizualna kontrola komponent na terenu</t>
  </si>
  <si>
    <t>Vizualna kontrola odvzetih vzorcev</t>
  </si>
  <si>
    <t>Poizkusi žarjenja jekla v zračni atmosferi</t>
  </si>
  <si>
    <t>Poizkusi žarjenja jekla v zaščitni atmosferi</t>
  </si>
  <si>
    <t>Termična analiza na dilatometru</t>
  </si>
  <si>
    <t>Meritve deleža ferita s Feritscopom</t>
  </si>
  <si>
    <t>Poizkusi oksidacije jekel</t>
  </si>
  <si>
    <t>37.</t>
  </si>
  <si>
    <t>Termodinamska analiza s CALPHAD metodo</t>
  </si>
  <si>
    <t>Teoretični termodinamski preračuni visokotemperaturnih reakcij</t>
  </si>
  <si>
    <t>Fraktografska analiza prelomnih površin z digitalno lupo</t>
  </si>
  <si>
    <t>Fraktografska analiza prelomnih površin z elektronskim mikroskopom</t>
  </si>
  <si>
    <t>Meritve hrapavosti in topografije z brezkontaktnim profilometrom</t>
  </si>
  <si>
    <t>Kratkotrajni preizkusi lezenja (do 100 ur)</t>
  </si>
  <si>
    <t>Dolgotrajni preizkusi lezenja</t>
  </si>
  <si>
    <t>Preizkusi termičnega utrujanja</t>
  </si>
  <si>
    <t>Obrabni preizkusi</t>
  </si>
  <si>
    <t>Preizkusi korozije z elektropotenciostatom</t>
  </si>
  <si>
    <t>Izvedba enostavnejše ekspertize z vklučenim poročilom</t>
  </si>
  <si>
    <t>Izvedba zahtevnejše ekspertize z vključenim poročilom</t>
  </si>
  <si>
    <t>Izvedba enostavnejše ekspertize z vklučenim poročilom v angleškem jeziku</t>
  </si>
  <si>
    <t>Izvedba zahtevnejše ekspertize z vključenim poročilom v angleškem jeziku</t>
  </si>
  <si>
    <t>Ocena mikrostrukture skladno s VGB-S-517 ali ECCC priporočili</t>
  </si>
  <si>
    <t>Študija primera ter priprava strokovnega poročila</t>
  </si>
  <si>
    <t>dan</t>
  </si>
  <si>
    <t>ura</t>
  </si>
  <si>
    <t>lokacija</t>
  </si>
  <si>
    <t>replika</t>
  </si>
  <si>
    <t>Opomba: Že vstavljene formule so ponudnikom v pomoč, vendar je ponudnik sam odgovoren za pravilnost in je dolžan preveriti ustreznost formul.</t>
  </si>
  <si>
    <t>Izvajanje porušnih kontrol in metalografskih preiskav struktur materiala</t>
  </si>
  <si>
    <t>Predvidena količina
(za obdobje treh let)</t>
  </si>
  <si>
    <t>Skupaj izvajanje porušnih kontrol in metalografskih preiskav strukture materiala za obdobje treh let (EUR)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</si>
</sst>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7" x14ac:knownFonts="1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0"/>
      <color rgb="FFFF0000"/>
      <name val="Tahoma"/>
      <family val="2"/>
      <charset val="238"/>
    </font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hair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hair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indexed="64"/>
      </right>
      <top style="medium">
        <color auto="1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/>
      <diagonal/>
    </border>
    <border>
      <left style="thin">
        <color auto="1"/>
      </left>
      <right style="medium">
        <color indexed="64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4" fontId="6" fillId="0" borderId="0" applyFont="0" applyFill="0" applyBorder="0" applyAlignment="0" applyProtection="0"/>
  </cellStyleXfs>
  <cellXfs count="38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horizontal="center" vertical="center"/>
    </xf>
    <xf numFmtId="0" fontId="0" fillId="0" borderId="1" xfId="0" applyBorder="1"/>
    <xf numFmtId="0" fontId="3" fillId="0" borderId="0" xfId="0" applyFont="1"/>
    <xf numFmtId="0" fontId="5" fillId="0" borderId="0" xfId="0" applyFont="1" applyAlignment="1">
      <alignment horizontal="justify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" fillId="0" borderId="0" xfId="0" applyFont="1" applyAlignment="1">
      <alignment horizontal="left"/>
    </xf>
    <xf numFmtId="0" fontId="2" fillId="0" borderId="9" xfId="0" applyFont="1" applyBorder="1" applyAlignment="1">
      <alignment horizontal="left"/>
    </xf>
    <xf numFmtId="0" fontId="2" fillId="0" borderId="8" xfId="0" applyFont="1" applyBorder="1" applyAlignment="1">
      <alignment horizontal="center" vertical="center" wrapText="1"/>
    </xf>
    <xf numFmtId="4" fontId="0" fillId="0" borderId="11" xfId="0" applyNumberFormat="1" applyBorder="1" applyAlignment="1">
      <alignment horizontal="center"/>
    </xf>
    <xf numFmtId="0" fontId="2" fillId="0" borderId="11" xfId="0" applyFont="1" applyBorder="1" applyAlignment="1">
      <alignment horizontal="center" vertical="center" wrapText="1"/>
    </xf>
    <xf numFmtId="4" fontId="0" fillId="0" borderId="12" xfId="0" applyNumberFormat="1" applyBorder="1" applyAlignment="1">
      <alignment horizontal="center"/>
    </xf>
    <xf numFmtId="4" fontId="0" fillId="0" borderId="13" xfId="0" applyNumberFormat="1" applyBorder="1" applyAlignment="1">
      <alignment horizontal="center"/>
    </xf>
    <xf numFmtId="0" fontId="0" fillId="0" borderId="5" xfId="0" applyBorder="1" applyAlignment="1">
      <alignment horizontal="center" vertical="center"/>
    </xf>
    <xf numFmtId="0" fontId="2" fillId="0" borderId="14" xfId="0" applyFont="1" applyBorder="1" applyAlignment="1">
      <alignment horizontal="left"/>
    </xf>
    <xf numFmtId="0" fontId="2" fillId="0" borderId="3" xfId="0" applyFont="1" applyBorder="1" applyAlignment="1">
      <alignment horizontal="center" vertical="center" wrapText="1"/>
    </xf>
    <xf numFmtId="4" fontId="0" fillId="0" borderId="17" xfId="0" applyNumberFormat="1" applyBorder="1" applyAlignment="1">
      <alignment horizontal="center"/>
    </xf>
    <xf numFmtId="4" fontId="0" fillId="0" borderId="18" xfId="0" applyNumberFormat="1" applyBorder="1" applyAlignment="1">
      <alignment horizontal="center"/>
    </xf>
    <xf numFmtId="4" fontId="0" fillId="0" borderId="19" xfId="0" applyNumberFormat="1" applyBorder="1" applyAlignment="1">
      <alignment horizontal="center"/>
    </xf>
    <xf numFmtId="4" fontId="0" fillId="0" borderId="20" xfId="0" applyNumberFormat="1" applyBorder="1" applyAlignment="1">
      <alignment horizontal="center"/>
    </xf>
    <xf numFmtId="4" fontId="0" fillId="0" borderId="21" xfId="0" applyNumberFormat="1" applyBorder="1" applyAlignment="1">
      <alignment horizontal="center"/>
    </xf>
    <xf numFmtId="4" fontId="0" fillId="0" borderId="22" xfId="0" applyNumberFormat="1" applyBorder="1" applyAlignment="1">
      <alignment horizontal="center"/>
    </xf>
    <xf numFmtId="4" fontId="0" fillId="0" borderId="16" xfId="0" applyNumberFormat="1" applyBorder="1" applyAlignment="1">
      <alignment horizontal="center"/>
    </xf>
    <xf numFmtId="4" fontId="0" fillId="0" borderId="23" xfId="0" applyNumberFormat="1" applyBorder="1" applyAlignment="1">
      <alignment horizontal="center"/>
    </xf>
    <xf numFmtId="4" fontId="0" fillId="0" borderId="24" xfId="0" applyNumberFormat="1" applyBorder="1" applyAlignment="1">
      <alignment horizontal="center"/>
    </xf>
    <xf numFmtId="0" fontId="0" fillId="0" borderId="5" xfId="0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0" fillId="0" borderId="25" xfId="0" applyBorder="1" applyAlignment="1">
      <alignment vertical="center" wrapText="1"/>
    </xf>
    <xf numFmtId="0" fontId="0" fillId="0" borderId="7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2" fillId="0" borderId="0" xfId="0" applyFont="1" applyAlignment="1">
      <alignment horizontal="left"/>
    </xf>
    <xf numFmtId="4" fontId="0" fillId="0" borderId="0" xfId="0" applyNumberFormat="1" applyAlignment="1">
      <alignment horizontal="center"/>
    </xf>
    <xf numFmtId="0" fontId="2" fillId="0" borderId="6" xfId="0" applyFont="1" applyBorder="1" applyAlignment="1">
      <alignment horizontal="left"/>
    </xf>
    <xf numFmtId="0" fontId="2" fillId="0" borderId="10" xfId="0" applyFont="1" applyBorder="1" applyAlignment="1">
      <alignment horizontal="left"/>
    </xf>
    <xf numFmtId="0" fontId="1" fillId="0" borderId="0" xfId="0" applyFont="1" applyAlignment="1">
      <alignment horizontal="left"/>
    </xf>
  </cellXfs>
  <cellStyles count="2">
    <cellStyle name="Navadno" xfId="0" builtinId="0"/>
    <cellStyle name="Valuta 2" xfId="1" xr:uid="{B88741A1-8971-4971-8BAF-98E38FCAC50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istemov Office 2013–2022">
  <a:themeElements>
    <a:clrScheme name="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0EE666-84BA-465E-B579-D3F20DD8A138}">
  <dimension ref="A1:G51"/>
  <sheetViews>
    <sheetView tabSelected="1" topLeftCell="A5" zoomScale="90" zoomScaleNormal="90" workbookViewId="0">
      <selection activeCell="C6" sqref="C6:C42"/>
    </sheetView>
  </sheetViews>
  <sheetFormatPr defaultRowHeight="15" x14ac:dyDescent="0.25"/>
  <cols>
    <col min="2" max="2" width="105.85546875" customWidth="1"/>
    <col min="3" max="3" width="22.140625" customWidth="1"/>
    <col min="4" max="4" width="11.42578125" customWidth="1"/>
    <col min="5" max="5" width="21.28515625" customWidth="1"/>
    <col min="6" max="6" width="24.85546875" customWidth="1"/>
    <col min="7" max="7" width="15.85546875" customWidth="1"/>
  </cols>
  <sheetData>
    <row r="1" spans="1:7" x14ac:dyDescent="0.25">
      <c r="A1" s="1" t="s">
        <v>4</v>
      </c>
    </row>
    <row r="2" spans="1:7" x14ac:dyDescent="0.25">
      <c r="A2" s="1"/>
    </row>
    <row r="3" spans="1:7" x14ac:dyDescent="0.25">
      <c r="A3" s="1" t="s">
        <v>86</v>
      </c>
    </row>
    <row r="4" spans="1:7" ht="15.75" thickBot="1" x14ac:dyDescent="0.3">
      <c r="A4" s="1"/>
    </row>
    <row r="5" spans="1:7" ht="30.75" thickBot="1" x14ac:dyDescent="0.3">
      <c r="A5" s="6" t="s">
        <v>0</v>
      </c>
      <c r="B5" s="7" t="s">
        <v>5</v>
      </c>
      <c r="C5" s="11" t="s">
        <v>87</v>
      </c>
      <c r="D5" s="18" t="s">
        <v>25</v>
      </c>
      <c r="E5" s="11" t="s">
        <v>14</v>
      </c>
      <c r="F5" s="13" t="s">
        <v>1</v>
      </c>
      <c r="G5" s="2"/>
    </row>
    <row r="6" spans="1:7" x14ac:dyDescent="0.25">
      <c r="A6" s="8" t="s">
        <v>2</v>
      </c>
      <c r="B6" s="29" t="s">
        <v>43</v>
      </c>
      <c r="C6" s="31">
        <v>10</v>
      </c>
      <c r="D6" s="31" t="s">
        <v>81</v>
      </c>
      <c r="E6" s="19">
        <v>0</v>
      </c>
      <c r="F6" s="27">
        <f>+C6*E6</f>
        <v>0</v>
      </c>
    </row>
    <row r="7" spans="1:7" x14ac:dyDescent="0.25">
      <c r="A7" s="16" t="s">
        <v>6</v>
      </c>
      <c r="B7" s="28" t="s">
        <v>44</v>
      </c>
      <c r="C7" s="16">
        <v>90</v>
      </c>
      <c r="D7" s="16" t="s">
        <v>82</v>
      </c>
      <c r="E7" s="20">
        <v>0</v>
      </c>
      <c r="F7" s="14">
        <f t="shared" ref="F7:F42" si="0">+C7*E7</f>
        <v>0</v>
      </c>
    </row>
    <row r="8" spans="1:7" x14ac:dyDescent="0.25">
      <c r="A8" s="16" t="s">
        <v>3</v>
      </c>
      <c r="B8" s="28" t="s">
        <v>45</v>
      </c>
      <c r="C8" s="16">
        <v>90</v>
      </c>
      <c r="D8" s="16" t="s">
        <v>83</v>
      </c>
      <c r="E8" s="21">
        <v>0</v>
      </c>
      <c r="F8" s="14">
        <f t="shared" si="0"/>
        <v>0</v>
      </c>
    </row>
    <row r="9" spans="1:7" ht="14.25" customHeight="1" x14ac:dyDescent="0.25">
      <c r="A9" s="16" t="s">
        <v>7</v>
      </c>
      <c r="B9" s="28" t="s">
        <v>46</v>
      </c>
      <c r="C9" s="16">
        <v>40</v>
      </c>
      <c r="D9" s="16" t="s">
        <v>82</v>
      </c>
      <c r="E9" s="22">
        <v>0</v>
      </c>
      <c r="F9" s="15">
        <f t="shared" si="0"/>
        <v>0</v>
      </c>
    </row>
    <row r="10" spans="1:7" x14ac:dyDescent="0.25">
      <c r="A10" s="16" t="s">
        <v>8</v>
      </c>
      <c r="B10" s="28" t="s">
        <v>47</v>
      </c>
      <c r="C10" s="16">
        <v>90</v>
      </c>
      <c r="D10" s="16" t="s">
        <v>82</v>
      </c>
      <c r="E10" s="21">
        <v>0</v>
      </c>
      <c r="F10" s="26">
        <f t="shared" si="0"/>
        <v>0</v>
      </c>
    </row>
    <row r="11" spans="1:7" x14ac:dyDescent="0.25">
      <c r="A11" s="16" t="s">
        <v>9</v>
      </c>
      <c r="B11" s="28" t="s">
        <v>48</v>
      </c>
      <c r="C11" s="16">
        <v>70</v>
      </c>
      <c r="D11" s="16" t="s">
        <v>82</v>
      </c>
      <c r="E11" s="22">
        <v>0</v>
      </c>
      <c r="F11" s="14">
        <f t="shared" si="0"/>
        <v>0</v>
      </c>
    </row>
    <row r="12" spans="1:7" x14ac:dyDescent="0.25">
      <c r="A12" s="16" t="s">
        <v>10</v>
      </c>
      <c r="B12" s="28" t="s">
        <v>49</v>
      </c>
      <c r="C12" s="16">
        <v>25</v>
      </c>
      <c r="D12" s="16" t="s">
        <v>26</v>
      </c>
      <c r="E12" s="21">
        <v>0</v>
      </c>
      <c r="F12" s="14">
        <f t="shared" si="0"/>
        <v>0</v>
      </c>
    </row>
    <row r="13" spans="1:7" x14ac:dyDescent="0.25">
      <c r="A13" s="16" t="s">
        <v>11</v>
      </c>
      <c r="B13" s="28" t="s">
        <v>50</v>
      </c>
      <c r="C13" s="16">
        <v>10</v>
      </c>
      <c r="D13" s="16" t="s">
        <v>26</v>
      </c>
      <c r="E13" s="22">
        <v>0</v>
      </c>
      <c r="F13" s="14">
        <f t="shared" si="0"/>
        <v>0</v>
      </c>
    </row>
    <row r="14" spans="1:7" x14ac:dyDescent="0.25">
      <c r="A14" s="16" t="s">
        <v>12</v>
      </c>
      <c r="B14" s="28" t="s">
        <v>51</v>
      </c>
      <c r="C14" s="16">
        <v>5</v>
      </c>
      <c r="D14" s="16" t="s">
        <v>26</v>
      </c>
      <c r="E14" s="23">
        <v>0</v>
      </c>
      <c r="F14" s="14">
        <f t="shared" si="0"/>
        <v>0</v>
      </c>
    </row>
    <row r="15" spans="1:7" x14ac:dyDescent="0.25">
      <c r="A15" s="16" t="s">
        <v>13</v>
      </c>
      <c r="B15" s="28" t="s">
        <v>52</v>
      </c>
      <c r="C15" s="16">
        <v>10</v>
      </c>
      <c r="D15" s="16" t="s">
        <v>26</v>
      </c>
      <c r="E15" s="21">
        <v>0</v>
      </c>
      <c r="F15" s="14">
        <f t="shared" si="0"/>
        <v>0</v>
      </c>
    </row>
    <row r="16" spans="1:7" x14ac:dyDescent="0.25">
      <c r="A16" s="16" t="s">
        <v>15</v>
      </c>
      <c r="B16" s="28" t="s">
        <v>53</v>
      </c>
      <c r="C16" s="16">
        <v>90</v>
      </c>
      <c r="D16" s="16" t="s">
        <v>82</v>
      </c>
      <c r="E16" s="21">
        <v>0</v>
      </c>
      <c r="F16" s="14">
        <f t="shared" si="0"/>
        <v>0</v>
      </c>
    </row>
    <row r="17" spans="1:6" x14ac:dyDescent="0.25">
      <c r="A17" s="16" t="s">
        <v>16</v>
      </c>
      <c r="B17" s="28" t="s">
        <v>54</v>
      </c>
      <c r="C17" s="16">
        <v>80</v>
      </c>
      <c r="D17" s="16" t="s">
        <v>82</v>
      </c>
      <c r="E17" s="22">
        <v>0</v>
      </c>
      <c r="F17" s="14">
        <f t="shared" si="0"/>
        <v>0</v>
      </c>
    </row>
    <row r="18" spans="1:6" x14ac:dyDescent="0.25">
      <c r="A18" s="16" t="s">
        <v>17</v>
      </c>
      <c r="B18" s="28" t="s">
        <v>55</v>
      </c>
      <c r="C18" s="16">
        <v>25</v>
      </c>
      <c r="D18" s="16" t="s">
        <v>82</v>
      </c>
      <c r="E18" s="21">
        <v>0</v>
      </c>
      <c r="F18" s="14">
        <f t="shared" si="0"/>
        <v>0</v>
      </c>
    </row>
    <row r="19" spans="1:6" x14ac:dyDescent="0.25">
      <c r="A19" s="16" t="s">
        <v>18</v>
      </c>
      <c r="B19" s="28" t="s">
        <v>56</v>
      </c>
      <c r="C19" s="16">
        <v>40</v>
      </c>
      <c r="D19" s="16" t="s">
        <v>82</v>
      </c>
      <c r="E19" s="23">
        <v>0</v>
      </c>
      <c r="F19" s="14">
        <f t="shared" si="0"/>
        <v>0</v>
      </c>
    </row>
    <row r="20" spans="1:6" x14ac:dyDescent="0.25">
      <c r="A20" s="16" t="s">
        <v>19</v>
      </c>
      <c r="B20" s="28" t="s">
        <v>57</v>
      </c>
      <c r="C20" s="16">
        <v>20</v>
      </c>
      <c r="D20" s="16" t="s">
        <v>82</v>
      </c>
      <c r="E20" s="21">
        <v>0</v>
      </c>
      <c r="F20" s="14">
        <f t="shared" si="0"/>
        <v>0</v>
      </c>
    </row>
    <row r="21" spans="1:6" x14ac:dyDescent="0.25">
      <c r="A21" s="16" t="s">
        <v>20</v>
      </c>
      <c r="B21" s="28" t="s">
        <v>58</v>
      </c>
      <c r="C21" s="16">
        <v>10</v>
      </c>
      <c r="D21" s="16" t="s">
        <v>82</v>
      </c>
      <c r="E21" s="23">
        <v>0</v>
      </c>
      <c r="F21" s="14">
        <f t="shared" si="0"/>
        <v>0</v>
      </c>
    </row>
    <row r="22" spans="1:6" x14ac:dyDescent="0.25">
      <c r="A22" s="16" t="s">
        <v>21</v>
      </c>
      <c r="B22" s="28" t="s">
        <v>59</v>
      </c>
      <c r="C22" s="16">
        <v>500</v>
      </c>
      <c r="D22" s="16" t="s">
        <v>82</v>
      </c>
      <c r="E22" s="21">
        <v>0</v>
      </c>
      <c r="F22" s="14">
        <f t="shared" si="0"/>
        <v>0</v>
      </c>
    </row>
    <row r="23" spans="1:6" x14ac:dyDescent="0.25">
      <c r="A23" s="16" t="s">
        <v>22</v>
      </c>
      <c r="B23" s="28" t="s">
        <v>60</v>
      </c>
      <c r="C23" s="16">
        <v>5</v>
      </c>
      <c r="D23" s="16" t="s">
        <v>82</v>
      </c>
      <c r="E23" s="21">
        <v>0</v>
      </c>
      <c r="F23" s="14">
        <f t="shared" si="0"/>
        <v>0</v>
      </c>
    </row>
    <row r="24" spans="1:6" x14ac:dyDescent="0.25">
      <c r="A24" s="16" t="s">
        <v>23</v>
      </c>
      <c r="B24" s="28" t="s">
        <v>61</v>
      </c>
      <c r="C24" s="16">
        <v>15</v>
      </c>
      <c r="D24" s="16" t="s">
        <v>82</v>
      </c>
      <c r="E24" s="21">
        <v>0</v>
      </c>
      <c r="F24" s="14">
        <f t="shared" si="0"/>
        <v>0</v>
      </c>
    </row>
    <row r="25" spans="1:6" x14ac:dyDescent="0.25">
      <c r="A25" s="16" t="s">
        <v>24</v>
      </c>
      <c r="B25" s="28" t="s">
        <v>62</v>
      </c>
      <c r="C25" s="16">
        <v>25</v>
      </c>
      <c r="D25" s="16" t="s">
        <v>26</v>
      </c>
      <c r="E25" s="21">
        <v>0</v>
      </c>
      <c r="F25" s="14">
        <f t="shared" si="0"/>
        <v>0</v>
      </c>
    </row>
    <row r="26" spans="1:6" x14ac:dyDescent="0.25">
      <c r="A26" s="16" t="s">
        <v>27</v>
      </c>
      <c r="B26" s="28" t="s">
        <v>63</v>
      </c>
      <c r="C26" s="16">
        <v>10</v>
      </c>
      <c r="D26" s="16" t="s">
        <v>82</v>
      </c>
      <c r="E26" s="21">
        <v>0</v>
      </c>
      <c r="F26" s="14">
        <f t="shared" si="0"/>
        <v>0</v>
      </c>
    </row>
    <row r="27" spans="1:6" x14ac:dyDescent="0.25">
      <c r="A27" s="16" t="s">
        <v>28</v>
      </c>
      <c r="B27" s="28" t="s">
        <v>65</v>
      </c>
      <c r="C27" s="16">
        <v>5</v>
      </c>
      <c r="D27" s="16" t="s">
        <v>82</v>
      </c>
      <c r="E27" s="21">
        <v>0</v>
      </c>
      <c r="F27" s="14">
        <f t="shared" si="0"/>
        <v>0</v>
      </c>
    </row>
    <row r="28" spans="1:6" x14ac:dyDescent="0.25">
      <c r="A28" s="16" t="s">
        <v>29</v>
      </c>
      <c r="B28" s="28" t="s">
        <v>66</v>
      </c>
      <c r="C28" s="16">
        <v>12</v>
      </c>
      <c r="D28" s="16" t="s">
        <v>82</v>
      </c>
      <c r="E28" s="21">
        <v>0</v>
      </c>
      <c r="F28" s="14">
        <f t="shared" si="0"/>
        <v>0</v>
      </c>
    </row>
    <row r="29" spans="1:6" x14ac:dyDescent="0.25">
      <c r="A29" s="16" t="s">
        <v>30</v>
      </c>
      <c r="B29" s="28" t="s">
        <v>67</v>
      </c>
      <c r="C29" s="16">
        <v>5</v>
      </c>
      <c r="D29" s="16" t="s">
        <v>82</v>
      </c>
      <c r="E29" s="21">
        <v>0</v>
      </c>
      <c r="F29" s="14">
        <f>+C29*E29</f>
        <v>0</v>
      </c>
    </row>
    <row r="30" spans="1:6" x14ac:dyDescent="0.25">
      <c r="A30" s="16" t="s">
        <v>31</v>
      </c>
      <c r="B30" s="28" t="s">
        <v>68</v>
      </c>
      <c r="C30" s="16">
        <v>15</v>
      </c>
      <c r="D30" s="16" t="s">
        <v>82</v>
      </c>
      <c r="E30" s="21">
        <v>0</v>
      </c>
      <c r="F30" s="14">
        <f t="shared" si="0"/>
        <v>0</v>
      </c>
    </row>
    <row r="31" spans="1:6" x14ac:dyDescent="0.25">
      <c r="A31" s="16" t="s">
        <v>32</v>
      </c>
      <c r="B31" s="28" t="s">
        <v>69</v>
      </c>
      <c r="C31" s="16">
        <v>5</v>
      </c>
      <c r="D31" s="16" t="s">
        <v>82</v>
      </c>
      <c r="E31" s="21">
        <v>0</v>
      </c>
      <c r="F31" s="14">
        <f t="shared" si="0"/>
        <v>0</v>
      </c>
    </row>
    <row r="32" spans="1:6" x14ac:dyDescent="0.25">
      <c r="A32" s="16" t="s">
        <v>33</v>
      </c>
      <c r="B32" s="28" t="s">
        <v>70</v>
      </c>
      <c r="C32" s="16">
        <v>6</v>
      </c>
      <c r="D32" s="16" t="s">
        <v>26</v>
      </c>
      <c r="E32" s="21">
        <v>0</v>
      </c>
      <c r="F32" s="14">
        <f t="shared" si="0"/>
        <v>0</v>
      </c>
    </row>
    <row r="33" spans="1:7" x14ac:dyDescent="0.25">
      <c r="A33" s="16" t="s">
        <v>34</v>
      </c>
      <c r="B33" s="28" t="s">
        <v>71</v>
      </c>
      <c r="C33" s="16">
        <v>350</v>
      </c>
      <c r="D33" s="16" t="s">
        <v>82</v>
      </c>
      <c r="E33" s="21">
        <v>0</v>
      </c>
      <c r="F33" s="14">
        <f t="shared" si="0"/>
        <v>0</v>
      </c>
    </row>
    <row r="34" spans="1:7" x14ac:dyDescent="0.25">
      <c r="A34" s="16" t="s">
        <v>35</v>
      </c>
      <c r="B34" s="28" t="s">
        <v>72</v>
      </c>
      <c r="C34" s="16">
        <v>1</v>
      </c>
      <c r="D34" s="16" t="s">
        <v>82</v>
      </c>
      <c r="E34" s="21">
        <v>0</v>
      </c>
      <c r="F34" s="14">
        <f t="shared" si="0"/>
        <v>0</v>
      </c>
    </row>
    <row r="35" spans="1:7" x14ac:dyDescent="0.25">
      <c r="A35" s="16" t="s">
        <v>36</v>
      </c>
      <c r="B35" s="28" t="s">
        <v>73</v>
      </c>
      <c r="C35" s="16">
        <v>1</v>
      </c>
      <c r="D35" s="16" t="s">
        <v>82</v>
      </c>
      <c r="E35" s="21">
        <v>0</v>
      </c>
      <c r="F35" s="14">
        <f t="shared" si="0"/>
        <v>0</v>
      </c>
    </row>
    <row r="36" spans="1:7" x14ac:dyDescent="0.25">
      <c r="A36" s="16" t="s">
        <v>37</v>
      </c>
      <c r="B36" s="28" t="s">
        <v>74</v>
      </c>
      <c r="C36" s="16">
        <v>1</v>
      </c>
      <c r="D36" s="16" t="s">
        <v>82</v>
      </c>
      <c r="E36" s="21">
        <v>0</v>
      </c>
      <c r="F36" s="14">
        <f t="shared" si="0"/>
        <v>0</v>
      </c>
    </row>
    <row r="37" spans="1:7" x14ac:dyDescent="0.25">
      <c r="A37" s="16" t="s">
        <v>38</v>
      </c>
      <c r="B37" s="28" t="s">
        <v>75</v>
      </c>
      <c r="C37" s="16">
        <v>5</v>
      </c>
      <c r="D37" s="16" t="s">
        <v>26</v>
      </c>
      <c r="E37" s="21">
        <v>0</v>
      </c>
      <c r="F37" s="14">
        <f t="shared" si="0"/>
        <v>0</v>
      </c>
    </row>
    <row r="38" spans="1:7" x14ac:dyDescent="0.25">
      <c r="A38" s="16" t="s">
        <v>39</v>
      </c>
      <c r="B38" s="28" t="s">
        <v>76</v>
      </c>
      <c r="C38" s="16">
        <v>3</v>
      </c>
      <c r="D38" s="16" t="s">
        <v>26</v>
      </c>
      <c r="E38" s="21">
        <v>0</v>
      </c>
      <c r="F38" s="14">
        <f t="shared" si="0"/>
        <v>0</v>
      </c>
    </row>
    <row r="39" spans="1:7" x14ac:dyDescent="0.25">
      <c r="A39" s="16" t="s">
        <v>40</v>
      </c>
      <c r="B39" s="28" t="s">
        <v>77</v>
      </c>
      <c r="C39" s="16">
        <v>2</v>
      </c>
      <c r="D39" s="16" t="s">
        <v>26</v>
      </c>
      <c r="E39" s="21">
        <v>0</v>
      </c>
      <c r="F39" s="14">
        <f t="shared" si="0"/>
        <v>0</v>
      </c>
    </row>
    <row r="40" spans="1:7" x14ac:dyDescent="0.25">
      <c r="A40" s="16" t="s">
        <v>41</v>
      </c>
      <c r="B40" s="28" t="s">
        <v>78</v>
      </c>
      <c r="C40" s="16">
        <v>1</v>
      </c>
      <c r="D40" s="16" t="s">
        <v>26</v>
      </c>
      <c r="E40" s="21">
        <v>0</v>
      </c>
      <c r="F40" s="14">
        <f t="shared" si="0"/>
        <v>0</v>
      </c>
    </row>
    <row r="41" spans="1:7" x14ac:dyDescent="0.25">
      <c r="A41" s="16" t="s">
        <v>42</v>
      </c>
      <c r="B41" s="28" t="s">
        <v>79</v>
      </c>
      <c r="C41" s="16">
        <v>90</v>
      </c>
      <c r="D41" s="16" t="s">
        <v>84</v>
      </c>
      <c r="E41" s="21">
        <v>0</v>
      </c>
      <c r="F41" s="14">
        <f>+C41*E41</f>
        <v>0</v>
      </c>
    </row>
    <row r="42" spans="1:7" ht="15.75" thickBot="1" x14ac:dyDescent="0.3">
      <c r="A42" s="16" t="s">
        <v>64</v>
      </c>
      <c r="B42" s="30" t="s">
        <v>80</v>
      </c>
      <c r="C42" s="32">
        <v>3</v>
      </c>
      <c r="D42" s="32" t="s">
        <v>26</v>
      </c>
      <c r="E42" s="24">
        <v>0</v>
      </c>
      <c r="F42" s="25">
        <f t="shared" si="0"/>
        <v>0</v>
      </c>
    </row>
    <row r="43" spans="1:7" ht="15.75" thickBot="1" x14ac:dyDescent="0.3">
      <c r="A43" s="35" t="s">
        <v>88</v>
      </c>
      <c r="B43" s="36"/>
      <c r="C43" s="17"/>
      <c r="D43" s="17"/>
      <c r="E43" s="10"/>
      <c r="F43" s="12">
        <f>SUM(F6:F42)</f>
        <v>0</v>
      </c>
      <c r="G43" s="3"/>
    </row>
    <row r="44" spans="1:7" x14ac:dyDescent="0.25">
      <c r="A44" s="33"/>
      <c r="B44" s="33"/>
      <c r="C44" s="33"/>
      <c r="D44" s="33"/>
      <c r="E44" s="33"/>
      <c r="F44" s="34"/>
    </row>
    <row r="45" spans="1:7" x14ac:dyDescent="0.25">
      <c r="A45" s="4" t="s">
        <v>85</v>
      </c>
    </row>
    <row r="46" spans="1:7" x14ac:dyDescent="0.25">
      <c r="A46" s="37"/>
      <c r="B46" s="37"/>
      <c r="C46" s="9"/>
      <c r="D46" s="9"/>
      <c r="E46" s="9"/>
    </row>
    <row r="47" spans="1:7" x14ac:dyDescent="0.25">
      <c r="A47" s="1"/>
    </row>
    <row r="49" spans="2:5" x14ac:dyDescent="0.25">
      <c r="B49" s="5"/>
      <c r="C49" s="5"/>
      <c r="D49" s="5"/>
      <c r="E49" s="5"/>
    </row>
    <row r="50" spans="2:5" x14ac:dyDescent="0.25">
      <c r="B50" s="5"/>
      <c r="C50" s="5"/>
      <c r="D50" s="5"/>
      <c r="E50" s="5"/>
    </row>
    <row r="51" spans="2:5" x14ac:dyDescent="0.25">
      <c r="B51" s="5"/>
      <c r="C51" s="5"/>
      <c r="D51" s="5"/>
      <c r="E51" s="5"/>
    </row>
  </sheetData>
  <mergeCells count="2">
    <mergeCell ref="A43:B43"/>
    <mergeCell ref="A46:B46"/>
  </mergeCells>
  <phoneticPr fontId="4" type="noConversion"/>
  <pageMargins left="0.7" right="0.7" top="0.75" bottom="0.75" header="0.3" footer="0.3"/>
  <pageSetup paperSize="9" scale="67" orientation="landscape" r:id="rId1"/>
  <headerFooter>
    <oddFooter>Stran &amp;P od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Delovni listi</vt:lpstr>
      </vt:variant>
      <vt:variant>
        <vt:i4>1</vt:i4>
      </vt:variant>
      <vt:variant>
        <vt:lpstr>Imenovani obsegi</vt:lpstr>
      </vt:variant>
      <vt:variant>
        <vt:i4>1</vt:i4>
      </vt:variant>
    </vt:vector>
  </HeadingPairs>
  <TitlesOfParts>
    <vt:vector size="2" baseType="lpstr">
      <vt:lpstr>Specifikacija</vt:lpstr>
      <vt:lpstr>Specifikacija!Področje_tiskanja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Biljana Tepej</dc:creator>
  <cp:lastModifiedBy>Aljaž Stropnik</cp:lastModifiedBy>
  <cp:lastPrinted>2022-03-04T08:25:38Z</cp:lastPrinted>
  <dcterms:created xsi:type="dcterms:W3CDTF">2021-03-12T10:58:41Z</dcterms:created>
  <dcterms:modified xsi:type="dcterms:W3CDTF">2026-10-07T08:40:46Z</dcterms:modified>
</cp:coreProperties>
</file>